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城市（表二) 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<sst xmlns="http://schemas.openxmlformats.org/spreadsheetml/2006/main" count="60">
  <si>
    <t>城市居民最低生活保障工作情况统计表(二）</t>
  </si>
  <si>
    <t>填报单位：                                                                               （2025年10月）</t>
  </si>
  <si>
    <t>区县</t>
  </si>
  <si>
    <t>城市低保   总人数</t>
  </si>
  <si>
    <t>按家庭成员身份分类</t>
  </si>
  <si>
    <t>就业年龄段重残、重病丧劳人员</t>
  </si>
  <si>
    <t>就业年龄段内有劳动能力但尚未正式就业的人员分类</t>
  </si>
  <si>
    <t>对特殊困难对象的特殊照顾</t>
  </si>
  <si>
    <t>在职人员</t>
  </si>
  <si>
    <t>离岗        人员</t>
  </si>
  <si>
    <t>离退休        人员</t>
  </si>
  <si>
    <t xml:space="preserve">在领失业救济金人员   </t>
  </si>
  <si>
    <t>失业人员</t>
  </si>
  <si>
    <t>无业人员</t>
  </si>
  <si>
    <t>学生</t>
  </si>
  <si>
    <t>三无        人员</t>
  </si>
  <si>
    <t>其他　        人员</t>
  </si>
  <si>
    <t>合计</t>
  </si>
  <si>
    <t>灵活就业  人员</t>
  </si>
  <si>
    <t>不充分就业人员</t>
  </si>
  <si>
    <t>刑释解教人员</t>
  </si>
  <si>
    <t>有孩子、病人需照顾人员</t>
  </si>
  <si>
    <t>年龄偏大、文化低人员</t>
  </si>
  <si>
    <t>一般残疾、身体状况较差人员</t>
  </si>
  <si>
    <t>无合适岗位人员</t>
  </si>
  <si>
    <t>其他人员</t>
  </si>
  <si>
    <t>增发10%人员</t>
  </si>
  <si>
    <t>增发20%人员</t>
  </si>
  <si>
    <t>享受100%重残人员</t>
  </si>
  <si>
    <t>享受100%三级精智残人员</t>
  </si>
  <si>
    <t>享受130%人员</t>
  </si>
  <si>
    <t>2倍单独进线人员（享受100%）</t>
  </si>
  <si>
    <t>成年无业重残单人户
（享受60%）</t>
  </si>
  <si>
    <t>总数</t>
  </si>
  <si>
    <t>其中</t>
  </si>
  <si>
    <t>退役军人</t>
  </si>
  <si>
    <t>60-79岁老人</t>
  </si>
  <si>
    <t>80岁以上老人</t>
  </si>
  <si>
    <t>三无</t>
  </si>
  <si>
    <t>一类病</t>
  </si>
  <si>
    <t>重残疾人员</t>
  </si>
  <si>
    <t>智力、精神（三级）</t>
  </si>
  <si>
    <t>人</t>
  </si>
  <si>
    <t>2=3到11的和</t>
  </si>
  <si>
    <t>13=14到21的和</t>
  </si>
  <si>
    <t>五老村</t>
  </si>
  <si>
    <t>洪武路</t>
  </si>
  <si>
    <t>大光路</t>
  </si>
  <si>
    <t>瑞金路</t>
  </si>
  <si>
    <t>月牙湖</t>
  </si>
  <si>
    <t>光华路</t>
  </si>
  <si>
    <t>朝天宫</t>
  </si>
  <si>
    <t>红花</t>
  </si>
  <si>
    <t>夫子庙</t>
  </si>
  <si>
    <t>双塘</t>
  </si>
  <si>
    <t>中华门</t>
  </si>
  <si>
    <t>秦虹</t>
  </si>
  <si>
    <t xml:space="preserve"> 填表人： </t>
  </si>
  <si>
    <t>填表时间：</t>
  </si>
  <si>
    <t>签批人：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</si>
</sst>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9"/>
      <name val="仿宋"/>
      <charset val="134"/>
    </font>
    <font>
      <sz val="12"/>
      <color theme="0"/>
      <name val="宋体"/>
      <charset val="134"/>
    </font>
    <font>
      <sz val="12"/>
      <name val="宋体"/>
      <charset val="134"/>
    </font>
    <font>
      <sz val="18"/>
      <name val="黑体"/>
      <family val="3"/>
      <charset val="134"/>
    </font>
    <font>
      <sz val="11"/>
      <name val="仿宋_GB2312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仿宋"/>
      <family val="3"/>
      <charset val="134"/>
    </font>
    <font>
      <sz val="10"/>
      <color theme="0"/>
      <name val="宋体"/>
      <charset val="134"/>
    </font>
    <font>
      <sz val="10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6" fillId="0" borderId="1" xfId="49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K26"/>
  <sheetViews>
    <sheetView tabSelected="1" zoomScale="85" zoomScaleNormal="85" workbookViewId="0">
      <selection activeCell="A1" sqref="A1:AI1"/>
    </sheetView>
  </sheetViews>
  <sheetFormatPr defaultColWidth="9" defaultRowHeight="14.25"/>
  <cols>
    <col min="1" max="1" width="5.59166666666667" style="3" customWidth="1"/>
    <col min="2" max="2" width="4.875" style="3" customWidth="1"/>
    <col min="3" max="7" width="4.625" style="3" customWidth="1"/>
    <col min="8" max="8" width="5" style="3" customWidth="1"/>
    <col min="9" max="10" width="4.625" style="3" customWidth="1"/>
    <col min="11" max="11" width="5.44166666666667" style="3" customWidth="1"/>
    <col min="12" max="12" width="4.625" style="3" customWidth="1"/>
    <col min="13" max="35" width="4.875" style="3" customWidth="1"/>
    <col min="36" max="36" width="6.175" style="3" customWidth="1"/>
    <col min="37" max="16384" width="9" style="3"/>
  </cols>
  <sheetData>
    <row r="1" ht="22.5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22"/>
      <c r="AK1" s="22"/>
    </row>
    <row r="2" ht="21" customHeight="1" spans="1:3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23"/>
    </row>
    <row r="3" ht="21" customHeight="1" spans="1:3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24"/>
    </row>
    <row r="4" ht="24" customHeight="1" spans="1:36">
      <c r="A4" s="7" t="s">
        <v>2</v>
      </c>
      <c r="B4" s="8" t="s">
        <v>3</v>
      </c>
      <c r="C4" s="9" t="s">
        <v>4</v>
      </c>
      <c r="D4" s="9"/>
      <c r="E4" s="9"/>
      <c r="F4" s="9"/>
      <c r="G4" s="9"/>
      <c r="H4" s="9"/>
      <c r="I4" s="9"/>
      <c r="J4" s="9"/>
      <c r="K4" s="9"/>
      <c r="L4" s="10" t="s">
        <v>5</v>
      </c>
      <c r="M4" s="10" t="s">
        <v>6</v>
      </c>
      <c r="N4" s="10"/>
      <c r="O4" s="10"/>
      <c r="P4" s="10"/>
      <c r="Q4" s="10"/>
      <c r="R4" s="10"/>
      <c r="S4" s="10"/>
      <c r="T4" s="10"/>
      <c r="U4" s="10"/>
      <c r="V4" s="20" t="s">
        <v>7</v>
      </c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ht="24" customHeight="1" spans="1:36">
      <c r="A5" s="7"/>
      <c r="B5" s="8"/>
      <c r="C5" s="8" t="s">
        <v>8</v>
      </c>
      <c r="D5" s="8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16</v>
      </c>
      <c r="L5" s="10"/>
      <c r="M5" s="10" t="s">
        <v>17</v>
      </c>
      <c r="N5" s="10" t="s">
        <v>18</v>
      </c>
      <c r="O5" s="10" t="s">
        <v>19</v>
      </c>
      <c r="P5" s="10" t="s">
        <v>20</v>
      </c>
      <c r="Q5" s="10" t="s">
        <v>21</v>
      </c>
      <c r="R5" s="10" t="s">
        <v>22</v>
      </c>
      <c r="S5" s="10" t="s">
        <v>23</v>
      </c>
      <c r="T5" s="10" t="s">
        <v>24</v>
      </c>
      <c r="U5" s="10" t="s">
        <v>25</v>
      </c>
      <c r="V5" s="10" t="s">
        <v>26</v>
      </c>
      <c r="W5" s="10"/>
      <c r="X5" s="10"/>
      <c r="Y5" s="10" t="s">
        <v>27</v>
      </c>
      <c r="Z5" s="10"/>
      <c r="AA5" s="10" t="s">
        <v>28</v>
      </c>
      <c r="AB5" s="10" t="s">
        <v>29</v>
      </c>
      <c r="AC5" s="9" t="s">
        <v>30</v>
      </c>
      <c r="AD5" s="9"/>
      <c r="AE5" s="9"/>
      <c r="AF5" s="10" t="s">
        <v>31</v>
      </c>
      <c r="AG5" s="10"/>
      <c r="AH5" s="10"/>
      <c r="AI5" s="10"/>
      <c r="AJ5" s="25" t="s">
        <v>32</v>
      </c>
    </row>
    <row r="6" ht="24" customHeight="1" spans="1:36">
      <c r="A6" s="7"/>
      <c r="B6" s="8"/>
      <c r="C6" s="8"/>
      <c r="D6" s="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 t="s">
        <v>33</v>
      </c>
      <c r="W6" s="10" t="s">
        <v>34</v>
      </c>
      <c r="X6" s="10"/>
      <c r="Y6" s="10" t="s">
        <v>33</v>
      </c>
      <c r="Z6" s="10" t="s">
        <v>34</v>
      </c>
      <c r="AA6" s="10"/>
      <c r="AB6" s="10"/>
      <c r="AC6" s="9" t="s">
        <v>33</v>
      </c>
      <c r="AD6" s="9" t="s">
        <v>34</v>
      </c>
      <c r="AE6" s="9"/>
      <c r="AF6" s="10" t="s">
        <v>33</v>
      </c>
      <c r="AG6" s="9" t="s">
        <v>34</v>
      </c>
      <c r="AH6" s="9"/>
      <c r="AI6" s="9"/>
      <c r="AJ6" s="26"/>
    </row>
    <row r="7" ht="53.25" customHeight="1" spans="1:36">
      <c r="A7" s="7"/>
      <c r="B7" s="8"/>
      <c r="C7" s="8"/>
      <c r="D7" s="8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 t="s">
        <v>35</v>
      </c>
      <c r="X7" s="10" t="s">
        <v>36</v>
      </c>
      <c r="Y7" s="10"/>
      <c r="Z7" s="10" t="s">
        <v>37</v>
      </c>
      <c r="AA7" s="10"/>
      <c r="AB7" s="10"/>
      <c r="AC7" s="9"/>
      <c r="AD7" s="9" t="s">
        <v>38</v>
      </c>
      <c r="AE7" s="9" t="s">
        <v>39</v>
      </c>
      <c r="AF7" s="10"/>
      <c r="AG7" s="10" t="s">
        <v>40</v>
      </c>
      <c r="AH7" s="10" t="s">
        <v>41</v>
      </c>
      <c r="AI7" s="10" t="s">
        <v>39</v>
      </c>
      <c r="AJ7" s="26"/>
    </row>
    <row r="8" ht="24.75" customHeight="1" spans="1:36">
      <c r="A8" s="7"/>
      <c r="B8" s="11" t="s">
        <v>42</v>
      </c>
      <c r="C8" s="8" t="s">
        <v>42</v>
      </c>
      <c r="D8" s="8" t="s">
        <v>42</v>
      </c>
      <c r="E8" s="10" t="s">
        <v>42</v>
      </c>
      <c r="F8" s="10" t="s">
        <v>42</v>
      </c>
      <c r="G8" s="10" t="s">
        <v>42</v>
      </c>
      <c r="H8" s="10" t="s">
        <v>42</v>
      </c>
      <c r="I8" s="10" t="s">
        <v>42</v>
      </c>
      <c r="J8" s="10" t="s">
        <v>42</v>
      </c>
      <c r="K8" s="10" t="s">
        <v>42</v>
      </c>
      <c r="L8" s="10" t="s">
        <v>42</v>
      </c>
      <c r="M8" s="10" t="s">
        <v>42</v>
      </c>
      <c r="N8" s="10" t="s">
        <v>42</v>
      </c>
      <c r="O8" s="10" t="s">
        <v>42</v>
      </c>
      <c r="P8" s="10" t="s">
        <v>42</v>
      </c>
      <c r="Q8" s="10" t="s">
        <v>42</v>
      </c>
      <c r="R8" s="10" t="s">
        <v>42</v>
      </c>
      <c r="S8" s="10" t="s">
        <v>42</v>
      </c>
      <c r="T8" s="10" t="s">
        <v>42</v>
      </c>
      <c r="U8" s="10" t="s">
        <v>42</v>
      </c>
      <c r="V8" s="10" t="s">
        <v>42</v>
      </c>
      <c r="W8" s="10" t="s">
        <v>42</v>
      </c>
      <c r="X8" s="10" t="s">
        <v>42</v>
      </c>
      <c r="Y8" s="10" t="s">
        <v>42</v>
      </c>
      <c r="Z8" s="10" t="s">
        <v>42</v>
      </c>
      <c r="AA8" s="10" t="s">
        <v>42</v>
      </c>
      <c r="AB8" s="10" t="s">
        <v>42</v>
      </c>
      <c r="AC8" s="10" t="s">
        <v>42</v>
      </c>
      <c r="AD8" s="10" t="s">
        <v>42</v>
      </c>
      <c r="AE8" s="10" t="s">
        <v>42</v>
      </c>
      <c r="AF8" s="10" t="s">
        <v>42</v>
      </c>
      <c r="AG8" s="10" t="s">
        <v>42</v>
      </c>
      <c r="AH8" s="10" t="s">
        <v>42</v>
      </c>
      <c r="AI8" s="10" t="s">
        <v>42</v>
      </c>
      <c r="AJ8" s="27" t="s">
        <v>42</v>
      </c>
    </row>
    <row r="9" ht="24" customHeight="1" spans="1:36">
      <c r="A9" s="7">
        <v>1</v>
      </c>
      <c r="B9" s="10" t="s">
        <v>43</v>
      </c>
      <c r="C9" s="12">
        <v>3</v>
      </c>
      <c r="D9" s="12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 t="s">
        <v>44</v>
      </c>
      <c r="N9" s="10">
        <v>14</v>
      </c>
      <c r="O9" s="10">
        <v>15</v>
      </c>
      <c r="P9" s="10">
        <v>16</v>
      </c>
      <c r="Q9" s="10">
        <v>17</v>
      </c>
      <c r="R9" s="10">
        <v>18</v>
      </c>
      <c r="S9" s="10">
        <v>19</v>
      </c>
      <c r="T9" s="10">
        <v>20</v>
      </c>
      <c r="U9" s="10">
        <v>21</v>
      </c>
      <c r="V9" s="10">
        <v>22</v>
      </c>
      <c r="W9" s="10">
        <v>23</v>
      </c>
      <c r="X9" s="10">
        <v>24</v>
      </c>
      <c r="Y9" s="10">
        <v>25</v>
      </c>
      <c r="Z9" s="10">
        <v>26</v>
      </c>
      <c r="AA9" s="10">
        <v>27</v>
      </c>
      <c r="AB9" s="10">
        <v>28</v>
      </c>
      <c r="AC9" s="10">
        <v>29</v>
      </c>
      <c r="AD9" s="10">
        <v>30</v>
      </c>
      <c r="AE9" s="10">
        <v>31</v>
      </c>
      <c r="AF9" s="10">
        <v>32</v>
      </c>
      <c r="AG9" s="10">
        <v>33</v>
      </c>
      <c r="AH9" s="10">
        <v>34</v>
      </c>
      <c r="AI9" s="10">
        <v>35</v>
      </c>
      <c r="AJ9" s="10">
        <v>36</v>
      </c>
    </row>
    <row r="10" s="1" customFormat="1" ht="26.25" customHeight="1" spans="1:36">
      <c r="A10" s="13" t="s">
        <v>45</v>
      </c>
      <c r="B10" s="14">
        <v>386</v>
      </c>
      <c r="C10" s="14">
        <v>0</v>
      </c>
      <c r="D10" s="14">
        <v>0</v>
      </c>
      <c r="E10" s="14">
        <v>21</v>
      </c>
      <c r="F10" s="14">
        <v>1</v>
      </c>
      <c r="G10" s="14">
        <v>15</v>
      </c>
      <c r="H10" s="14">
        <v>171</v>
      </c>
      <c r="I10" s="14">
        <v>38</v>
      </c>
      <c r="J10" s="14">
        <v>1</v>
      </c>
      <c r="K10" s="14">
        <v>139</v>
      </c>
      <c r="L10" s="14">
        <v>94</v>
      </c>
      <c r="M10" s="14">
        <v>167</v>
      </c>
      <c r="N10" s="14">
        <v>3</v>
      </c>
      <c r="O10" s="14">
        <v>1</v>
      </c>
      <c r="P10" s="14">
        <v>76</v>
      </c>
      <c r="Q10" s="14">
        <v>3</v>
      </c>
      <c r="R10" s="14">
        <v>6</v>
      </c>
      <c r="S10" s="14">
        <v>27</v>
      </c>
      <c r="T10" s="14">
        <v>2</v>
      </c>
      <c r="U10" s="14">
        <v>49</v>
      </c>
      <c r="V10" s="14">
        <v>193</v>
      </c>
      <c r="W10" s="14">
        <v>2</v>
      </c>
      <c r="X10" s="14">
        <v>77</v>
      </c>
      <c r="Y10" s="14">
        <v>25</v>
      </c>
      <c r="Z10" s="14">
        <v>6</v>
      </c>
      <c r="AA10" s="14">
        <v>15</v>
      </c>
      <c r="AB10" s="14">
        <v>3</v>
      </c>
      <c r="AC10" s="14">
        <v>27</v>
      </c>
      <c r="AD10" s="14">
        <v>1</v>
      </c>
      <c r="AE10" s="14">
        <v>26</v>
      </c>
      <c r="AF10" s="14">
        <v>24</v>
      </c>
      <c r="AG10" s="14">
        <v>8</v>
      </c>
      <c r="AH10" s="14">
        <v>4</v>
      </c>
      <c r="AI10" s="14">
        <v>12</v>
      </c>
      <c r="AJ10" s="14">
        <v>36</v>
      </c>
    </row>
    <row r="11" s="1" customFormat="1" ht="26.25" customHeight="1" spans="1:36">
      <c r="A11" s="13" t="s">
        <v>46</v>
      </c>
      <c r="B11" s="14">
        <f>SUM(C11:K11)</f>
        <v>374</v>
      </c>
      <c r="C11" s="14">
        <v>0</v>
      </c>
      <c r="D11" s="14">
        <v>0</v>
      </c>
      <c r="E11" s="14">
        <v>12</v>
      </c>
      <c r="F11" s="14">
        <v>0</v>
      </c>
      <c r="G11" s="14">
        <v>3</v>
      </c>
      <c r="H11" s="14">
        <v>197</v>
      </c>
      <c r="I11" s="14">
        <v>23</v>
      </c>
      <c r="J11" s="14">
        <v>0</v>
      </c>
      <c r="K11" s="14">
        <v>139</v>
      </c>
      <c r="L11" s="14">
        <v>97</v>
      </c>
      <c r="M11" s="14">
        <f>SUM(N11:U11)</f>
        <v>103</v>
      </c>
      <c r="N11" s="14">
        <v>2</v>
      </c>
      <c r="O11" s="14">
        <v>1</v>
      </c>
      <c r="P11" s="14">
        <v>70</v>
      </c>
      <c r="Q11" s="14">
        <v>10</v>
      </c>
      <c r="R11" s="14">
        <v>2</v>
      </c>
      <c r="S11" s="14">
        <v>13</v>
      </c>
      <c r="T11" s="14">
        <v>4</v>
      </c>
      <c r="U11" s="14">
        <v>1</v>
      </c>
      <c r="V11" s="14">
        <v>181</v>
      </c>
      <c r="W11" s="14">
        <v>0</v>
      </c>
      <c r="X11" s="14">
        <v>92</v>
      </c>
      <c r="Y11" s="14">
        <v>26</v>
      </c>
      <c r="Z11" s="14">
        <v>9</v>
      </c>
      <c r="AA11" s="14">
        <v>23</v>
      </c>
      <c r="AB11" s="14">
        <v>7</v>
      </c>
      <c r="AC11" s="14">
        <v>27</v>
      </c>
      <c r="AD11" s="14">
        <v>2</v>
      </c>
      <c r="AE11" s="14">
        <v>25</v>
      </c>
      <c r="AF11" s="14">
        <v>31</v>
      </c>
      <c r="AG11" s="14">
        <v>11</v>
      </c>
      <c r="AH11" s="14">
        <v>3</v>
      </c>
      <c r="AI11" s="14">
        <v>17</v>
      </c>
      <c r="AJ11" s="14">
        <v>40</v>
      </c>
    </row>
    <row r="12" s="1" customFormat="1" ht="26.25" customHeight="1" spans="1:36">
      <c r="A12" s="13" t="s">
        <v>47</v>
      </c>
      <c r="B12" s="14">
        <v>372</v>
      </c>
      <c r="C12" s="14">
        <v>3</v>
      </c>
      <c r="D12" s="14">
        <v>1</v>
      </c>
      <c r="E12" s="14">
        <v>13</v>
      </c>
      <c r="F12" s="14">
        <v>0</v>
      </c>
      <c r="G12" s="14">
        <v>7</v>
      </c>
      <c r="H12" s="14">
        <v>203</v>
      </c>
      <c r="I12" s="14">
        <v>31</v>
      </c>
      <c r="J12" s="14">
        <v>0</v>
      </c>
      <c r="K12" s="14">
        <v>114</v>
      </c>
      <c r="L12" s="14">
        <v>67</v>
      </c>
      <c r="M12" s="14">
        <v>152</v>
      </c>
      <c r="N12" s="14">
        <v>6</v>
      </c>
      <c r="O12" s="14">
        <v>4</v>
      </c>
      <c r="P12" s="14">
        <v>71</v>
      </c>
      <c r="Q12" s="14">
        <v>7</v>
      </c>
      <c r="R12" s="14">
        <v>5</v>
      </c>
      <c r="S12" s="14">
        <v>51</v>
      </c>
      <c r="T12" s="14">
        <v>0</v>
      </c>
      <c r="U12" s="14">
        <v>8</v>
      </c>
      <c r="V12" s="14">
        <v>170</v>
      </c>
      <c r="W12" s="14">
        <v>0</v>
      </c>
      <c r="X12" s="14">
        <v>26</v>
      </c>
      <c r="Y12" s="14">
        <v>21</v>
      </c>
      <c r="Z12" s="14">
        <v>4</v>
      </c>
      <c r="AA12" s="14">
        <v>15</v>
      </c>
      <c r="AB12" s="14">
        <v>11</v>
      </c>
      <c r="AC12" s="14">
        <v>26</v>
      </c>
      <c r="AD12" s="14">
        <v>0</v>
      </c>
      <c r="AE12" s="14">
        <v>26</v>
      </c>
      <c r="AF12" s="14">
        <v>31</v>
      </c>
      <c r="AG12" s="14">
        <v>14</v>
      </c>
      <c r="AH12" s="14">
        <v>6</v>
      </c>
      <c r="AI12" s="14">
        <v>11</v>
      </c>
      <c r="AJ12" s="14">
        <v>36</v>
      </c>
    </row>
    <row r="13" s="1" customFormat="1" ht="26.25" customHeight="1" spans="1:36">
      <c r="A13" s="13" t="s">
        <v>48</v>
      </c>
      <c r="B13" s="14">
        <v>168</v>
      </c>
      <c r="C13" s="14">
        <v>0</v>
      </c>
      <c r="D13" s="14">
        <v>0</v>
      </c>
      <c r="E13" s="14">
        <v>0</v>
      </c>
      <c r="F13" s="14">
        <v>0</v>
      </c>
      <c r="G13" s="14">
        <v>15</v>
      </c>
      <c r="H13" s="14">
        <v>91</v>
      </c>
      <c r="I13" s="14">
        <v>15</v>
      </c>
      <c r="J13" s="14">
        <v>0</v>
      </c>
      <c r="K13" s="14">
        <v>47</v>
      </c>
      <c r="L13" s="14">
        <v>35</v>
      </c>
      <c r="M13" s="14">
        <v>70</v>
      </c>
      <c r="N13" s="14">
        <v>0</v>
      </c>
      <c r="O13" s="14">
        <v>4</v>
      </c>
      <c r="P13" s="14">
        <v>38</v>
      </c>
      <c r="Q13" s="14">
        <v>4</v>
      </c>
      <c r="R13" s="14">
        <v>1</v>
      </c>
      <c r="S13" s="14">
        <v>18</v>
      </c>
      <c r="T13" s="14">
        <v>2</v>
      </c>
      <c r="U13" s="14">
        <v>3</v>
      </c>
      <c r="V13" s="14">
        <v>87</v>
      </c>
      <c r="W13" s="14">
        <v>2</v>
      </c>
      <c r="X13" s="14">
        <v>10</v>
      </c>
      <c r="Y13" s="14">
        <v>11</v>
      </c>
      <c r="Z13" s="14">
        <v>3</v>
      </c>
      <c r="AA13" s="14">
        <v>23</v>
      </c>
      <c r="AB13" s="14">
        <v>4</v>
      </c>
      <c r="AC13" s="14">
        <v>8</v>
      </c>
      <c r="AD13" s="14">
        <v>0</v>
      </c>
      <c r="AE13" s="14">
        <v>8</v>
      </c>
      <c r="AF13" s="14">
        <v>6</v>
      </c>
      <c r="AG13" s="14">
        <v>3</v>
      </c>
      <c r="AH13" s="14">
        <v>0</v>
      </c>
      <c r="AI13" s="14">
        <v>3</v>
      </c>
      <c r="AJ13" s="14">
        <v>9</v>
      </c>
    </row>
    <row r="14" s="1" customFormat="1" ht="26.25" customHeight="1" spans="1:36">
      <c r="A14" s="13" t="s">
        <v>49</v>
      </c>
      <c r="B14" s="14">
        <v>136</v>
      </c>
      <c r="C14" s="14">
        <v>1</v>
      </c>
      <c r="D14" s="14">
        <v>0</v>
      </c>
      <c r="E14" s="14">
        <v>6</v>
      </c>
      <c r="F14" s="14">
        <v>0</v>
      </c>
      <c r="G14" s="14">
        <v>0</v>
      </c>
      <c r="H14" s="14">
        <v>60</v>
      </c>
      <c r="I14" s="14">
        <v>12</v>
      </c>
      <c r="J14" s="14">
        <v>0</v>
      </c>
      <c r="K14" s="14">
        <v>57</v>
      </c>
      <c r="L14" s="14">
        <v>24</v>
      </c>
      <c r="M14" s="14">
        <v>37</v>
      </c>
      <c r="N14" s="14">
        <v>0</v>
      </c>
      <c r="O14" s="14">
        <v>0</v>
      </c>
      <c r="P14" s="14">
        <v>23</v>
      </c>
      <c r="Q14" s="14">
        <v>1</v>
      </c>
      <c r="R14" s="14">
        <v>2</v>
      </c>
      <c r="S14" s="14">
        <v>9</v>
      </c>
      <c r="T14" s="14">
        <v>2</v>
      </c>
      <c r="U14" s="14">
        <v>0</v>
      </c>
      <c r="V14" s="14">
        <v>44</v>
      </c>
      <c r="W14" s="14">
        <v>1</v>
      </c>
      <c r="X14" s="14">
        <v>5</v>
      </c>
      <c r="Y14" s="14">
        <v>31</v>
      </c>
      <c r="Z14" s="14">
        <v>25</v>
      </c>
      <c r="AA14" s="14">
        <v>7</v>
      </c>
      <c r="AB14" s="14">
        <v>3</v>
      </c>
      <c r="AC14" s="14">
        <v>13</v>
      </c>
      <c r="AD14" s="14">
        <v>0</v>
      </c>
      <c r="AE14" s="14">
        <v>13</v>
      </c>
      <c r="AF14" s="14">
        <v>15</v>
      </c>
      <c r="AG14" s="14">
        <v>5</v>
      </c>
      <c r="AH14" s="14">
        <v>2</v>
      </c>
      <c r="AI14" s="14">
        <v>8</v>
      </c>
      <c r="AJ14" s="14">
        <v>8</v>
      </c>
    </row>
    <row r="15" s="1" customFormat="1" ht="26.25" customHeight="1" spans="1:36">
      <c r="A15" s="13" t="s">
        <v>50</v>
      </c>
      <c r="B15" s="15">
        <v>274</v>
      </c>
      <c r="C15" s="7">
        <v>9</v>
      </c>
      <c r="D15" s="7">
        <v>0</v>
      </c>
      <c r="E15" s="7">
        <v>7</v>
      </c>
      <c r="F15" s="7">
        <v>0</v>
      </c>
      <c r="G15" s="7">
        <v>1</v>
      </c>
      <c r="H15" s="15">
        <v>150</v>
      </c>
      <c r="I15" s="15">
        <v>20</v>
      </c>
      <c r="J15" s="15">
        <v>0</v>
      </c>
      <c r="K15" s="15">
        <v>87</v>
      </c>
      <c r="L15" s="19">
        <v>59</v>
      </c>
      <c r="M15" s="15">
        <v>115</v>
      </c>
      <c r="N15" s="7">
        <v>2</v>
      </c>
      <c r="O15" s="7">
        <v>1</v>
      </c>
      <c r="P15" s="7">
        <v>44</v>
      </c>
      <c r="Q15" s="7">
        <v>3</v>
      </c>
      <c r="R15" s="7">
        <v>2</v>
      </c>
      <c r="S15" s="15">
        <v>52</v>
      </c>
      <c r="T15" s="15">
        <v>1</v>
      </c>
      <c r="U15" s="15">
        <v>10</v>
      </c>
      <c r="V15" s="15">
        <v>113</v>
      </c>
      <c r="W15" s="7">
        <v>0</v>
      </c>
      <c r="X15" s="7">
        <v>18</v>
      </c>
      <c r="Y15" s="15">
        <v>14</v>
      </c>
      <c r="Z15" s="15">
        <v>5</v>
      </c>
      <c r="AA15" s="15">
        <v>29</v>
      </c>
      <c r="AB15" s="7">
        <v>13</v>
      </c>
      <c r="AC15" s="7">
        <v>14</v>
      </c>
      <c r="AD15" s="7">
        <v>0</v>
      </c>
      <c r="AE15" s="7">
        <v>14</v>
      </c>
      <c r="AF15" s="7">
        <v>30</v>
      </c>
      <c r="AG15" s="7">
        <v>14</v>
      </c>
      <c r="AH15" s="7">
        <v>6</v>
      </c>
      <c r="AI15" s="7">
        <v>10</v>
      </c>
      <c r="AJ15" s="7">
        <v>21</v>
      </c>
    </row>
    <row r="16" s="1" customFormat="1" ht="26.25" customHeight="1" spans="1:36">
      <c r="A16" s="13" t="s">
        <v>51</v>
      </c>
      <c r="B16" s="14">
        <v>603</v>
      </c>
      <c r="C16" s="14">
        <v>0</v>
      </c>
      <c r="D16" s="14">
        <v>2</v>
      </c>
      <c r="E16" s="14">
        <v>8</v>
      </c>
      <c r="F16" s="14">
        <v>0</v>
      </c>
      <c r="G16" s="14">
        <v>27</v>
      </c>
      <c r="H16" s="14">
        <v>297</v>
      </c>
      <c r="I16" s="14">
        <v>68</v>
      </c>
      <c r="J16" s="14">
        <v>1</v>
      </c>
      <c r="K16" s="14">
        <v>200</v>
      </c>
      <c r="L16" s="14">
        <v>117</v>
      </c>
      <c r="M16" s="14">
        <v>233</v>
      </c>
      <c r="N16" s="14">
        <v>17</v>
      </c>
      <c r="O16" s="14">
        <v>7</v>
      </c>
      <c r="P16" s="14">
        <v>138</v>
      </c>
      <c r="Q16" s="14">
        <v>1</v>
      </c>
      <c r="R16" s="14">
        <v>30</v>
      </c>
      <c r="S16" s="14">
        <v>28</v>
      </c>
      <c r="T16" s="14">
        <v>6</v>
      </c>
      <c r="U16" s="14">
        <v>6</v>
      </c>
      <c r="V16" s="14">
        <v>342</v>
      </c>
      <c r="W16" s="14">
        <v>1</v>
      </c>
      <c r="X16" s="14">
        <v>89</v>
      </c>
      <c r="Y16" s="14">
        <v>47</v>
      </c>
      <c r="Z16" s="14">
        <v>17</v>
      </c>
      <c r="AA16" s="14">
        <v>33</v>
      </c>
      <c r="AB16" s="14">
        <v>15</v>
      </c>
      <c r="AC16" s="14">
        <v>52</v>
      </c>
      <c r="AD16" s="14">
        <v>0</v>
      </c>
      <c r="AE16" s="14">
        <v>52</v>
      </c>
      <c r="AF16" s="14">
        <v>26</v>
      </c>
      <c r="AG16" s="14">
        <v>15</v>
      </c>
      <c r="AH16" s="14">
        <v>4</v>
      </c>
      <c r="AI16" s="14">
        <v>7</v>
      </c>
      <c r="AJ16" s="14">
        <v>13</v>
      </c>
    </row>
    <row r="17" s="1" customFormat="1" ht="26.25" customHeight="1" spans="1:36">
      <c r="A17" s="13" t="s">
        <v>52</v>
      </c>
      <c r="B17" s="14">
        <v>203</v>
      </c>
      <c r="C17" s="14">
        <v>3</v>
      </c>
      <c r="D17" s="14">
        <v>1</v>
      </c>
      <c r="E17" s="14">
        <v>25</v>
      </c>
      <c r="F17" s="14">
        <v>1</v>
      </c>
      <c r="G17" s="14">
        <v>5</v>
      </c>
      <c r="H17" s="14">
        <v>103</v>
      </c>
      <c r="I17" s="14">
        <v>19</v>
      </c>
      <c r="J17" s="14">
        <v>1</v>
      </c>
      <c r="K17" s="14">
        <v>45</v>
      </c>
      <c r="L17" s="14">
        <v>72</v>
      </c>
      <c r="M17" s="14">
        <v>77</v>
      </c>
      <c r="N17" s="14">
        <v>2</v>
      </c>
      <c r="O17" s="14">
        <v>2</v>
      </c>
      <c r="P17" s="14">
        <v>20</v>
      </c>
      <c r="Q17" s="14">
        <v>3</v>
      </c>
      <c r="R17" s="14">
        <v>4</v>
      </c>
      <c r="S17" s="14">
        <v>9</v>
      </c>
      <c r="T17" s="14">
        <v>3</v>
      </c>
      <c r="U17" s="14">
        <v>34</v>
      </c>
      <c r="V17" s="14">
        <v>78</v>
      </c>
      <c r="W17" s="14">
        <v>0</v>
      </c>
      <c r="X17" s="14">
        <v>12</v>
      </c>
      <c r="Y17" s="14">
        <v>14</v>
      </c>
      <c r="Z17" s="14">
        <v>5</v>
      </c>
      <c r="AA17" s="14">
        <v>21</v>
      </c>
      <c r="AB17" s="14">
        <v>7</v>
      </c>
      <c r="AC17" s="14">
        <v>20</v>
      </c>
      <c r="AD17" s="14">
        <v>0</v>
      </c>
      <c r="AE17" s="14">
        <v>20</v>
      </c>
      <c r="AF17" s="14">
        <v>27</v>
      </c>
      <c r="AG17" s="14">
        <v>8</v>
      </c>
      <c r="AH17" s="14">
        <v>3</v>
      </c>
      <c r="AI17" s="14">
        <v>16</v>
      </c>
      <c r="AJ17" s="14">
        <v>1</v>
      </c>
    </row>
    <row r="18" s="1" customFormat="1" ht="26.25" customHeight="1" spans="1:36">
      <c r="A18" s="13" t="s">
        <v>53</v>
      </c>
      <c r="B18" s="14">
        <v>413</v>
      </c>
      <c r="C18" s="14">
        <v>1</v>
      </c>
      <c r="D18" s="14">
        <v>0</v>
      </c>
      <c r="E18" s="14">
        <v>11</v>
      </c>
      <c r="F18" s="14">
        <v>1</v>
      </c>
      <c r="G18" s="14">
        <v>8</v>
      </c>
      <c r="H18" s="14">
        <v>254</v>
      </c>
      <c r="I18" s="14">
        <v>38</v>
      </c>
      <c r="J18" s="14">
        <v>0</v>
      </c>
      <c r="K18" s="14">
        <v>100</v>
      </c>
      <c r="L18" s="14">
        <v>104</v>
      </c>
      <c r="M18" s="14">
        <v>162</v>
      </c>
      <c r="N18" s="14">
        <v>1</v>
      </c>
      <c r="O18" s="14">
        <v>2</v>
      </c>
      <c r="P18" s="14">
        <v>90</v>
      </c>
      <c r="Q18" s="14">
        <v>7</v>
      </c>
      <c r="R18" s="14">
        <v>8</v>
      </c>
      <c r="S18" s="14">
        <v>26</v>
      </c>
      <c r="T18" s="14">
        <v>14</v>
      </c>
      <c r="U18" s="14">
        <v>14</v>
      </c>
      <c r="V18" s="14">
        <v>190</v>
      </c>
      <c r="W18" s="14">
        <v>2</v>
      </c>
      <c r="X18" s="14">
        <v>40</v>
      </c>
      <c r="Y18" s="14">
        <v>36</v>
      </c>
      <c r="Z18" s="14">
        <v>13</v>
      </c>
      <c r="AA18" s="14">
        <v>18</v>
      </c>
      <c r="AB18" s="14">
        <v>8</v>
      </c>
      <c r="AC18" s="14">
        <v>34</v>
      </c>
      <c r="AD18" s="14">
        <v>0</v>
      </c>
      <c r="AE18" s="14">
        <v>34</v>
      </c>
      <c r="AF18" s="14">
        <v>21</v>
      </c>
      <c r="AG18" s="14">
        <v>7</v>
      </c>
      <c r="AH18" s="14">
        <v>5</v>
      </c>
      <c r="AI18" s="14">
        <v>9</v>
      </c>
      <c r="AJ18" s="14">
        <v>28</v>
      </c>
    </row>
    <row r="19" s="1" customFormat="1" ht="26.25" customHeight="1" spans="1:36">
      <c r="A19" s="13" t="s">
        <v>54</v>
      </c>
      <c r="B19" s="14">
        <v>435</v>
      </c>
      <c r="C19" s="14">
        <v>2</v>
      </c>
      <c r="D19" s="14">
        <v>1</v>
      </c>
      <c r="E19" s="14">
        <v>12</v>
      </c>
      <c r="F19" s="14">
        <v>0</v>
      </c>
      <c r="G19" s="14">
        <v>5</v>
      </c>
      <c r="H19" s="14">
        <v>234</v>
      </c>
      <c r="I19" s="14">
        <v>30</v>
      </c>
      <c r="J19" s="14">
        <v>4</v>
      </c>
      <c r="K19" s="14">
        <v>147</v>
      </c>
      <c r="L19" s="14">
        <v>117</v>
      </c>
      <c r="M19" s="14">
        <v>167</v>
      </c>
      <c r="N19" s="14">
        <v>4</v>
      </c>
      <c r="O19" s="14">
        <v>4</v>
      </c>
      <c r="P19" s="14">
        <v>85</v>
      </c>
      <c r="Q19" s="14">
        <v>10</v>
      </c>
      <c r="R19" s="14">
        <v>8</v>
      </c>
      <c r="S19" s="14">
        <v>48</v>
      </c>
      <c r="T19" s="14">
        <v>2</v>
      </c>
      <c r="U19" s="14">
        <v>6</v>
      </c>
      <c r="V19" s="14">
        <v>207</v>
      </c>
      <c r="W19" s="14">
        <v>7</v>
      </c>
      <c r="X19" s="14">
        <v>88</v>
      </c>
      <c r="Y19" s="14">
        <v>29</v>
      </c>
      <c r="Z19" s="14">
        <v>11</v>
      </c>
      <c r="AA19" s="14">
        <v>29</v>
      </c>
      <c r="AB19" s="14">
        <v>18</v>
      </c>
      <c r="AC19" s="14">
        <v>46</v>
      </c>
      <c r="AD19" s="14">
        <v>0</v>
      </c>
      <c r="AE19" s="14">
        <v>46</v>
      </c>
      <c r="AF19" s="14">
        <v>30</v>
      </c>
      <c r="AG19" s="14">
        <v>13</v>
      </c>
      <c r="AH19" s="14">
        <v>8</v>
      </c>
      <c r="AI19" s="14">
        <v>9</v>
      </c>
      <c r="AJ19" s="14">
        <v>25</v>
      </c>
    </row>
    <row r="20" s="1" customFormat="1" ht="26.25" customHeight="1" spans="1:36">
      <c r="A20" s="13" t="s">
        <v>55</v>
      </c>
      <c r="B20" s="14">
        <v>280</v>
      </c>
      <c r="C20" s="14">
        <v>1</v>
      </c>
      <c r="D20" s="14">
        <v>0</v>
      </c>
      <c r="E20" s="14">
        <v>4</v>
      </c>
      <c r="F20" s="14">
        <v>0</v>
      </c>
      <c r="G20" s="14">
        <v>5</v>
      </c>
      <c r="H20" s="14">
        <v>143</v>
      </c>
      <c r="I20" s="14">
        <v>23</v>
      </c>
      <c r="J20" s="14">
        <v>1</v>
      </c>
      <c r="K20" s="14">
        <v>103</v>
      </c>
      <c r="L20" s="14">
        <v>61</v>
      </c>
      <c r="M20" s="14">
        <v>183</v>
      </c>
      <c r="N20" s="14">
        <v>0</v>
      </c>
      <c r="O20" s="14">
        <v>0</v>
      </c>
      <c r="P20" s="14">
        <v>77</v>
      </c>
      <c r="Q20" s="14">
        <v>7</v>
      </c>
      <c r="R20" s="14">
        <v>43</v>
      </c>
      <c r="S20" s="14">
        <v>37</v>
      </c>
      <c r="T20" s="14">
        <v>0</v>
      </c>
      <c r="U20" s="14">
        <v>19</v>
      </c>
      <c r="V20" s="14">
        <v>145</v>
      </c>
      <c r="W20" s="14">
        <v>0</v>
      </c>
      <c r="X20" s="14">
        <v>50</v>
      </c>
      <c r="Y20" s="14">
        <v>31</v>
      </c>
      <c r="Z20" s="14">
        <v>10</v>
      </c>
      <c r="AA20" s="14">
        <v>13</v>
      </c>
      <c r="AB20" s="14">
        <v>11</v>
      </c>
      <c r="AC20" s="14">
        <v>24</v>
      </c>
      <c r="AD20" s="14">
        <v>0</v>
      </c>
      <c r="AE20" s="14">
        <v>24</v>
      </c>
      <c r="AF20" s="14">
        <v>8</v>
      </c>
      <c r="AG20" s="14">
        <v>4</v>
      </c>
      <c r="AH20" s="14">
        <v>1</v>
      </c>
      <c r="AI20" s="14">
        <v>3</v>
      </c>
      <c r="AJ20" s="14">
        <v>8</v>
      </c>
    </row>
    <row r="21" s="1" customFormat="1" ht="26.25" customHeight="1" spans="1:36">
      <c r="A21" s="13" t="s">
        <v>56</v>
      </c>
      <c r="B21" s="14">
        <v>295</v>
      </c>
      <c r="C21" s="14">
        <v>3</v>
      </c>
      <c r="D21" s="14">
        <v>2</v>
      </c>
      <c r="E21" s="14">
        <v>18</v>
      </c>
      <c r="F21" s="14">
        <v>1</v>
      </c>
      <c r="G21" s="14">
        <v>8</v>
      </c>
      <c r="H21" s="14">
        <v>174</v>
      </c>
      <c r="I21" s="14">
        <v>21</v>
      </c>
      <c r="J21" s="14">
        <v>1</v>
      </c>
      <c r="K21" s="14">
        <v>67</v>
      </c>
      <c r="L21" s="14">
        <v>43</v>
      </c>
      <c r="M21" s="14">
        <v>208</v>
      </c>
      <c r="N21" s="14">
        <v>4</v>
      </c>
      <c r="O21" s="14">
        <v>0</v>
      </c>
      <c r="P21" s="14">
        <v>20</v>
      </c>
      <c r="Q21" s="14">
        <v>2</v>
      </c>
      <c r="R21" s="14">
        <v>5</v>
      </c>
      <c r="S21" s="14">
        <v>9</v>
      </c>
      <c r="T21" s="14">
        <v>2</v>
      </c>
      <c r="U21" s="14">
        <v>166</v>
      </c>
      <c r="V21" s="14">
        <v>129</v>
      </c>
      <c r="W21" s="14">
        <v>0</v>
      </c>
      <c r="X21" s="14">
        <v>37</v>
      </c>
      <c r="Y21" s="14">
        <v>25</v>
      </c>
      <c r="Z21" s="14">
        <v>10</v>
      </c>
      <c r="AA21" s="14">
        <v>26</v>
      </c>
      <c r="AB21" s="14">
        <v>10</v>
      </c>
      <c r="AC21" s="14">
        <v>19</v>
      </c>
      <c r="AD21" s="14">
        <v>0</v>
      </c>
      <c r="AE21" s="14">
        <v>19</v>
      </c>
      <c r="AF21" s="14">
        <v>14</v>
      </c>
      <c r="AG21" s="14">
        <v>4</v>
      </c>
      <c r="AH21" s="14">
        <v>2</v>
      </c>
      <c r="AI21" s="14">
        <v>8</v>
      </c>
      <c r="AJ21" s="14">
        <v>19</v>
      </c>
    </row>
    <row r="22" s="1" customFormat="1" ht="26.25" customHeight="1" spans="1:36">
      <c r="A22" s="13" t="s">
        <v>17</v>
      </c>
      <c r="B22" s="14">
        <f>B10+B11+B12+B13+B14+B15+B16+B17+B18+B19+B20+B21</f>
        <v>3939</v>
      </c>
      <c r="C22" s="14">
        <f>C10+C11+C12+C13+C14+C15+C16+C17+C18+C19+C20+C21</f>
        <v>23</v>
      </c>
      <c r="D22" s="14">
        <f>D10+D11+D12+D13+D14+D15+D16+D17+D18+D19+D20+D21</f>
        <v>7</v>
      </c>
      <c r="E22" s="14">
        <f>E10+E11+E12+E13+E14+E15+E16+E17+E18+E19+E20+E21</f>
        <v>137</v>
      </c>
      <c r="F22" s="14">
        <f>F10+F11+F12+F13+F14+F15+F16+F17+F18+F19+F20+F21</f>
        <v>4</v>
      </c>
      <c r="G22" s="14">
        <f>G10+G11+G12+G13+G14+G15+G16+G17+G18+G19+G20+G21</f>
        <v>99</v>
      </c>
      <c r="H22" s="14">
        <f>H10+H11+H12+H13+H14+H15+H16+H17+H18+H19+H20+H21</f>
        <v>2077</v>
      </c>
      <c r="I22" s="14">
        <f>I10+I11+I12+I13+I14+I15+I16+I17+I18+I19+I20+I21</f>
        <v>338</v>
      </c>
      <c r="J22" s="14">
        <f>J10+J11+J12+J13+J14+J15+J16+J17+J18+J19+J20+J21</f>
        <v>9</v>
      </c>
      <c r="K22" s="14">
        <f>K10+K11+K12+K13+K14+K15+K16+K17+K18+K19+K20+K21</f>
        <v>1245</v>
      </c>
      <c r="L22" s="14">
        <f>L10+L11+L12+L13+L14+L15+L16+L17+L18+L19+L20+L21</f>
        <v>890</v>
      </c>
      <c r="M22" s="14">
        <f>M10+M11+M12+M13+M14+M15+M16+M17+M18+M19+M20+M21</f>
        <v>1674</v>
      </c>
      <c r="N22" s="14">
        <f>N10+N11+N12+N13+N14+N15+N16+N17+N18+N19+N20+N21</f>
        <v>41</v>
      </c>
      <c r="O22" s="14">
        <f>O10+O11+O12+O13+O14+O15+O16+O17+O18+O19+O20+O21</f>
        <v>26</v>
      </c>
      <c r="P22" s="14">
        <f>P10+P11+P12+P13+P14+P15+P16+P17+P18+P19+P20+P21</f>
        <v>752</v>
      </c>
      <c r="Q22" s="14">
        <f>Q10+Q11+Q12+Q13+Q14+Q15+Q16+Q17+Q18+Q19+Q20+Q21</f>
        <v>58</v>
      </c>
      <c r="R22" s="14">
        <f>R10+R11+R12+R13+R14+R15+R16+R17+R18+R19+R20+R21</f>
        <v>116</v>
      </c>
      <c r="S22" s="14">
        <f>S10+S11+S12+S13+S14+S15+S16+S17+S18+S19+S20+S21</f>
        <v>327</v>
      </c>
      <c r="T22" s="14">
        <f>T10+T11+T12+T13+T14+T15+T16+T17+T18+T19+T20+T21</f>
        <v>38</v>
      </c>
      <c r="U22" s="14">
        <f>U10+U11+U12+U13+U14+U15+U16+U17+U18+U19+U20+U21</f>
        <v>316</v>
      </c>
      <c r="V22" s="14">
        <f>V10+V11+V12+V13+V14+V15+V16+V17+V18+V19+V20+V21</f>
        <v>1879</v>
      </c>
      <c r="W22" s="14">
        <f>W10+W11+W12+W13+W14+W15+W16+W17+W18+W19+W20+W21</f>
        <v>15</v>
      </c>
      <c r="X22" s="14">
        <f>X10+X11+X12+X13+X14+X15+X16+X17+X18+X19+X20+X21</f>
        <v>544</v>
      </c>
      <c r="Y22" s="14">
        <f>Y10+Y11+Y12+Y13+Y14+Y15+Y16+Y17+Y18+Y19+Y20+Y21</f>
        <v>310</v>
      </c>
      <c r="Z22" s="14">
        <f>Z10+Z11+Z12+Z13+Z14+Z15+Z16+Z17+Z18+Z19+Z20+Z21</f>
        <v>118</v>
      </c>
      <c r="AA22" s="14">
        <f>AA10+AA11+AA12+AA13+AA14+AA15+AA16+AA17+AA18+AA19+AA20+AA21</f>
        <v>252</v>
      </c>
      <c r="AB22" s="14">
        <f>AB10+AB11+AB12+AB13+AB14+AB15+AB16+AB17+AB18+AB19+AB20+AB21</f>
        <v>110</v>
      </c>
      <c r="AC22" s="14">
        <f>AC10+AC11+AC12+AC13+AC14+AC15+AC16+AC17+AC18+AC19+AC20+AC21</f>
        <v>310</v>
      </c>
      <c r="AD22" s="14">
        <f>AD10+AD11+AD12+AD13+AD14+AD15+AD16+AD17+AD18+AD19+AD20+AD21</f>
        <v>3</v>
      </c>
      <c r="AE22" s="14">
        <f>AE10+AE11+AE12+AE13+AE14+AE15+AE16+AE17+AE18+AE19+AE20+AE21</f>
        <v>307</v>
      </c>
      <c r="AF22" s="14">
        <f>AF10+AF11+AF12+AF13+AF14+AF15+AF16+AF17+AF18+AF19+AF20+AF21</f>
        <v>263</v>
      </c>
      <c r="AG22" s="14">
        <f>AG10+AG11+AG12+AG13+AG14+AG15+AG16+AG17+AG18+AG19+AG20+AG21</f>
        <v>106</v>
      </c>
      <c r="AH22" s="14">
        <f>AH10+AH11+AH12+AH13+AH14+AH15+AH16+AH17+AH18+AH19+AH20+AH21</f>
        <v>44</v>
      </c>
      <c r="AI22" s="14">
        <f>AI10+AI11+AI12+AI13+AI14+AI15+AI16+AI17+AI18+AI19+AI20+AI21</f>
        <v>113</v>
      </c>
      <c r="AJ22" s="14">
        <f>AJ10+AJ11+AJ12+AJ13+AJ14+AJ15+AJ16+AJ17+AJ18+AJ19+AJ20+AJ21</f>
        <v>244</v>
      </c>
    </row>
    <row r="23" s="2" customFormat="1" ht="34" customHeight="1" spans="1:37">
      <c r="A23" s="16" t="s">
        <v>57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 t="s">
        <v>58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 t="s">
        <v>59</v>
      </c>
      <c r="AC23" s="17"/>
      <c r="AD23" s="17"/>
      <c r="AE23" s="17"/>
      <c r="AF23" s="21"/>
      <c r="AG23" s="17"/>
      <c r="AH23" s="17"/>
      <c r="AI23" s="17"/>
      <c r="AJ23" s="21"/>
      <c r="AK23" s="21"/>
    </row>
    <row r="25" spans="1:20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</sheetData>
  <mergeCells count="43">
    <mergeCell ref="A1:AI1"/>
    <mergeCell ref="A2:AJ2"/>
    <mergeCell ref="A3:AJ3"/>
    <mergeCell ref="C4:K4"/>
    <mergeCell ref="M4:U4"/>
    <mergeCell ref="V4:AJ4"/>
    <mergeCell ref="V5:X5"/>
    <mergeCell ref="Y5:Z5"/>
    <mergeCell ref="AC5:AE5"/>
    <mergeCell ref="AF5:AI5"/>
    <mergeCell ref="W6:X6"/>
    <mergeCell ref="AD6:AE6"/>
    <mergeCell ref="AG6:AI6"/>
    <mergeCell ref="A25:T25"/>
    <mergeCell ref="A26:T26"/>
    <mergeCell ref="A4:A8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4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6:V7"/>
    <mergeCell ref="Y6:Y7"/>
    <mergeCell ref="AA5:AA7"/>
    <mergeCell ref="AB5:AB7"/>
    <mergeCell ref="AC6:AC7"/>
    <mergeCell ref="AF6:AF7"/>
    <mergeCell ref="AJ5:AJ7"/>
  </mergeCells>
  <printOptions horizontalCentered="1"/>
  <pageMargins left="0.550694444444444" right="0.550694444444444" top="0.590277777777778" bottom="0.590277777777778" header="0.511805555555556" footer="0.511805555555556"/>
  <pageSetup paperSize="9" scale="72" orientation="landscape" horizontalDpi="1200" verticalDpi="12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城市（表二)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民政局收发员(mzjsfy)</dc:creator>
  <dcterms:created xsi:type="dcterms:W3CDTF">2025-10-11T08:30:52Z</dcterms:created>
  <dcterms:modified xsi:type="dcterms:W3CDTF">2025-10-11T08:31:33Z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