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40EE70A-1A2E-4B00-B6F9-7CBFF790779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Sheet1!$A$1:$I$18</definedName>
    <definedName name="_xlnm.Print_Titles" localSheetId="0">Sheet1!$2:$2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E18" i="1"/>
  <c r="H17" i="1"/>
  <c r="H16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<sst xmlns="http://schemas.openxmlformats.org/spreadsheetml/2006/main" count="59" uniqueCount="46">
  <si>
    <t>2024年度秦淮区产品质量监督抽检安排表</t>
  </si>
  <si>
    <t>序号</t>
  </si>
  <si>
    <t>类别</t>
  </si>
  <si>
    <t>抽检产品名称</t>
  </si>
  <si>
    <t>检验项目</t>
  </si>
  <si>
    <t>批次</t>
  </si>
  <si>
    <t>检验费单价</t>
  </si>
  <si>
    <t>预估购样费单价</t>
  </si>
  <si>
    <t>合计</t>
  </si>
  <si>
    <t>检测机构</t>
  </si>
  <si>
    <t>重点工业产品</t>
  </si>
  <si>
    <t>燃气软管（橡胶）</t>
  </si>
  <si>
    <t>尺寸与公差、气密性、耐压性、耐燃烧性、耐热性、弯曲性 标志</t>
  </si>
  <si>
    <t>南京市质检院</t>
  </si>
  <si>
    <t>燃气软管（不锈钢）</t>
  </si>
  <si>
    <t>结构与尺寸、气密性、耐压性、弯曲性、耐安装性、阻燃性、标志</t>
  </si>
  <si>
    <t>瓶装液化石油气调压阀</t>
  </si>
  <si>
    <t>结构、气密性、关闭压力、出口压力、机械强度-耐冲击性（强度坠落实验）、标志</t>
  </si>
  <si>
    <t>电动自行车充电器</t>
  </si>
  <si>
    <t>输入功率和电流、空载直流输出电压、发热、工作温度下的泄漏电流和电气强度、过载保护、机械强度;布线、输入、输出线及插头、安全标志、说明书、对触及带电部件的防护、标志和说明、非正常工作、电源连接和外部软线</t>
  </si>
  <si>
    <t>电动自行车头盔</t>
  </si>
  <si>
    <t>质量、视野、护目镜可见光透过率、护目镜耐磨性、固定装置稳定性、佩戴装置强度、吸收碰撞能量（低温）、耐穿透（低温）</t>
  </si>
  <si>
    <t>家用燃气灶具</t>
  </si>
  <si>
    <t>气密性、热负荷、离焰、熄火、回火、干烟气中一氧化碳浓度、操作时手必须接触的部位温升、熄火保护装置、热效率、燃气导管、铭牌</t>
  </si>
  <si>
    <t>家用燃气热水器</t>
  </si>
  <si>
    <t>燃气系统气密性、热负荷准确度、火焰稳定性、无风状态烟气中的CO含量、表面温升、熄火保护装置、接地电阻、热效率、热水产率、标志</t>
  </si>
  <si>
    <t>电线电缆</t>
  </si>
  <si>
    <t>导体电阻、成品电缆电压试验、绝缘线芯电压试验、绝缘电阻、绝缘平均厚度、绝缘最薄处厚度、护套平均厚度、护套最薄处厚度、绝缘老化前抗张强度、绝缘老化前断裂伸长率、护套老化前抗张强度、护套老化前断裂伸长率</t>
  </si>
  <si>
    <t>消防产品</t>
  </si>
  <si>
    <t>消防水带</t>
  </si>
  <si>
    <t>水压试验、爆破实验、附着强度</t>
  </si>
  <si>
    <t>江苏省质检院</t>
  </si>
  <si>
    <t>消火栓</t>
  </si>
  <si>
    <t>阀杆升降性能、水压强度、密封性能、耐腐蚀性能</t>
  </si>
  <si>
    <t>消防灯</t>
  </si>
  <si>
    <t>应急工作时间、转换电压试验、充、放电耐久试验、接地电阻试验、耐压试验</t>
  </si>
  <si>
    <t>民生产品</t>
  </si>
  <si>
    <t>黄金珠宝1</t>
  </si>
  <si>
    <t>贵金属含量、贵金属纯度、质量、标识
珠宝玉石名称、钻石分级、标识</t>
  </si>
  <si>
    <t>江苏省黄金珠宝检测中心</t>
  </si>
  <si>
    <t>黄金珠宝2</t>
  </si>
  <si>
    <t>南京国测检验检测中心</t>
  </si>
  <si>
    <t>食品相关产品</t>
  </si>
  <si>
    <t>感官要求、铅、砷、甲醛、荧光性物质、总迁移量（两种模拟物）、高锰酸钾消耗量、重金属（以Pb计）、大肠杆菌、沙门氏菌、霉菌、感官指标、渗漏性能、杯身挺度、渗漏性能、抗压强度</t>
  </si>
  <si>
    <t>儿童用品</t>
  </si>
  <si>
    <t>邻苯二甲酸酯类塑化剂、可迁移元素（铅、镉、铬、汞、锑、砷、钡、硒）、机械和物理性能、标志和使用说明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</si>
</sst>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4"/>
      <color theme="1"/>
      <name val="方正仿宋_GBK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shrinkToFi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top" shrinkToFit="1"/>
    </xf>
    <xf numFmtId="0" fontId="4" fillId="0" borderId="2" xfId="0" applyFont="1" applyBorder="1" applyAlignment="1">
      <alignment vertical="top" wrapText="1" shrinkToFit="1"/>
    </xf>
    <xf numFmtId="0" fontId="4" fillId="0" borderId="2" xfId="0" applyFont="1" applyBorder="1" applyAlignment="1">
      <alignment wrapText="1" shrinkToFit="1"/>
    </xf>
    <xf numFmtId="0" fontId="3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I5" sqref="I5"/>
    </sheetView>
  </sheetViews>
  <sheetFormatPr defaultColWidth="9" defaultRowHeight="14.25" x14ac:dyDescent="0.2"/>
  <cols>
    <col min="1" max="1" width="6.375" customWidth="1"/>
    <col min="2" max="2" width="9.25" customWidth="1"/>
    <col min="3" max="3" width="18.375" customWidth="1"/>
    <col min="4" max="4" width="37.375" style="1" customWidth="1"/>
    <col min="5" max="5" width="7.625" customWidth="1"/>
    <col min="6" max="6" width="9.375" customWidth="1"/>
    <col min="7" max="7" width="10.375" customWidth="1"/>
    <col min="8" max="8" width="9" customWidth="1"/>
    <col min="9" max="9" width="19.125" customWidth="1"/>
  </cols>
  <sheetData>
    <row r="1" spans="1:9" ht="27.7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36.75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spans="1:9" ht="35.25" customHeight="1" x14ac:dyDescent="0.25">
      <c r="A3" s="6">
        <v>1</v>
      </c>
      <c r="B3" s="21" t="s">
        <v>10</v>
      </c>
      <c r="C3" s="7" t="s">
        <v>11</v>
      </c>
      <c r="D3" s="8" t="s">
        <v>12</v>
      </c>
      <c r="E3" s="7">
        <v>2</v>
      </c>
      <c r="F3" s="7">
        <v>3000</v>
      </c>
      <c r="G3" s="7">
        <v>300</v>
      </c>
      <c r="H3" s="7">
        <f t="shared" ref="H3:H7" si="0">E3*F3+E3*G3</f>
        <v>6600</v>
      </c>
      <c r="I3" s="7" t="s">
        <v>13</v>
      </c>
    </row>
    <row r="4" spans="1:9" ht="46.5" customHeight="1" x14ac:dyDescent="0.25">
      <c r="A4" s="6">
        <v>2</v>
      </c>
      <c r="B4" s="21"/>
      <c r="C4" s="7" t="s">
        <v>14</v>
      </c>
      <c r="D4" s="9" t="s">
        <v>15</v>
      </c>
      <c r="E4" s="7">
        <v>2</v>
      </c>
      <c r="F4" s="7">
        <v>3000</v>
      </c>
      <c r="G4" s="7">
        <v>300</v>
      </c>
      <c r="H4" s="7">
        <f t="shared" si="0"/>
        <v>6600</v>
      </c>
      <c r="I4" s="7" t="s">
        <v>13</v>
      </c>
    </row>
    <row r="5" spans="1:9" ht="104.25" customHeight="1" x14ac:dyDescent="0.25">
      <c r="A5" s="6">
        <v>3</v>
      </c>
      <c r="B5" s="21"/>
      <c r="C5" s="7" t="s">
        <v>16</v>
      </c>
      <c r="D5" s="9" t="s">
        <v>17</v>
      </c>
      <c r="E5" s="7">
        <v>1</v>
      </c>
      <c r="F5" s="7">
        <v>3500</v>
      </c>
      <c r="G5" s="7">
        <v>100</v>
      </c>
      <c r="H5" s="7">
        <f t="shared" si="0"/>
        <v>3600</v>
      </c>
      <c r="I5" s="7" t="s">
        <v>13</v>
      </c>
    </row>
    <row r="6" spans="1:9" ht="104.25" customHeight="1" x14ac:dyDescent="0.25">
      <c r="A6" s="6">
        <v>4</v>
      </c>
      <c r="B6" s="21"/>
      <c r="C6" s="7" t="s">
        <v>18</v>
      </c>
      <c r="D6" s="9" t="s">
        <v>19</v>
      </c>
      <c r="E6" s="7">
        <v>3</v>
      </c>
      <c r="F6" s="7">
        <v>4000</v>
      </c>
      <c r="G6" s="7">
        <v>100</v>
      </c>
      <c r="H6" s="7">
        <f t="shared" si="0"/>
        <v>12300</v>
      </c>
      <c r="I6" s="7" t="s">
        <v>13</v>
      </c>
    </row>
    <row r="7" spans="1:9" ht="62.25" customHeight="1" x14ac:dyDescent="0.25">
      <c r="A7" s="6"/>
      <c r="B7" s="21"/>
      <c r="C7" s="7" t="s">
        <v>20</v>
      </c>
      <c r="D7" s="9" t="s">
        <v>21</v>
      </c>
      <c r="E7" s="7">
        <v>2</v>
      </c>
      <c r="F7" s="7">
        <v>4000</v>
      </c>
      <c r="G7" s="7">
        <v>300</v>
      </c>
      <c r="H7" s="7">
        <f t="shared" si="0"/>
        <v>8600</v>
      </c>
      <c r="I7" s="7" t="s">
        <v>13</v>
      </c>
    </row>
    <row r="8" spans="1:9" ht="81" customHeight="1" x14ac:dyDescent="0.25">
      <c r="A8" s="6">
        <v>5</v>
      </c>
      <c r="B8" s="21"/>
      <c r="C8" s="7" t="s">
        <v>22</v>
      </c>
      <c r="D8" s="9" t="s">
        <v>23</v>
      </c>
      <c r="E8" s="7">
        <v>1</v>
      </c>
      <c r="F8" s="7">
        <v>4500</v>
      </c>
      <c r="G8" s="7">
        <v>1500</v>
      </c>
      <c r="H8" s="7">
        <f t="shared" ref="H8:H10" si="1">E8*F8+E8*G8</f>
        <v>6000</v>
      </c>
      <c r="I8" s="7" t="s">
        <v>13</v>
      </c>
    </row>
    <row r="9" spans="1:9" ht="81" customHeight="1" x14ac:dyDescent="0.25">
      <c r="A9" s="6">
        <v>6</v>
      </c>
      <c r="B9" s="21"/>
      <c r="C9" s="7" t="s">
        <v>24</v>
      </c>
      <c r="D9" s="9" t="s">
        <v>25</v>
      </c>
      <c r="E9" s="7">
        <v>1</v>
      </c>
      <c r="F9" s="7">
        <v>4500</v>
      </c>
      <c r="G9" s="7">
        <v>2500</v>
      </c>
      <c r="H9" s="7">
        <f t="shared" si="1"/>
        <v>7000</v>
      </c>
      <c r="I9" s="7" t="s">
        <v>13</v>
      </c>
    </row>
    <row r="10" spans="1:9" ht="90" customHeight="1" x14ac:dyDescent="0.25">
      <c r="A10" s="6">
        <v>7</v>
      </c>
      <c r="B10" s="21"/>
      <c r="C10" s="7" t="s">
        <v>26</v>
      </c>
      <c r="D10" s="9" t="s">
        <v>27</v>
      </c>
      <c r="E10" s="7">
        <v>2</v>
      </c>
      <c r="F10" s="7">
        <v>2600</v>
      </c>
      <c r="G10" s="7">
        <v>800</v>
      </c>
      <c r="H10" s="7">
        <f t="shared" si="1"/>
        <v>6800</v>
      </c>
      <c r="I10" s="7" t="s">
        <v>13</v>
      </c>
    </row>
    <row r="11" spans="1:9" ht="28.5" customHeight="1" x14ac:dyDescent="0.25">
      <c r="A11" s="6">
        <v>8</v>
      </c>
      <c r="B11" s="21" t="s">
        <v>28</v>
      </c>
      <c r="C11" s="10" t="s">
        <v>29</v>
      </c>
      <c r="D11" s="11" t="s">
        <v>30</v>
      </c>
      <c r="E11" s="7">
        <v>1</v>
      </c>
      <c r="F11" s="7">
        <v>1320</v>
      </c>
      <c r="G11" s="7">
        <v>200</v>
      </c>
      <c r="H11" s="7">
        <v>1520</v>
      </c>
      <c r="I11" s="7" t="s">
        <v>31</v>
      </c>
    </row>
    <row r="12" spans="1:9" ht="35.25" customHeight="1" x14ac:dyDescent="0.25">
      <c r="A12" s="6">
        <v>9</v>
      </c>
      <c r="B12" s="21"/>
      <c r="C12" s="10" t="s">
        <v>32</v>
      </c>
      <c r="D12" s="12" t="s">
        <v>33</v>
      </c>
      <c r="E12" s="7">
        <v>1</v>
      </c>
      <c r="F12" s="7">
        <v>6600</v>
      </c>
      <c r="G12" s="7">
        <v>240</v>
      </c>
      <c r="H12" s="7">
        <v>6840</v>
      </c>
      <c r="I12" s="7" t="s">
        <v>31</v>
      </c>
    </row>
    <row r="13" spans="1:9" ht="35.25" customHeight="1" x14ac:dyDescent="0.25">
      <c r="A13" s="6">
        <v>10</v>
      </c>
      <c r="B13" s="21"/>
      <c r="C13" s="10" t="s">
        <v>34</v>
      </c>
      <c r="D13" s="12" t="s">
        <v>35</v>
      </c>
      <c r="E13" s="7">
        <v>1</v>
      </c>
      <c r="F13" s="7">
        <v>5561</v>
      </c>
      <c r="G13" s="7">
        <v>160</v>
      </c>
      <c r="H13" s="7">
        <v>5721</v>
      </c>
      <c r="I13" s="7" t="s">
        <v>31</v>
      </c>
    </row>
    <row r="14" spans="1:9" ht="35.25" customHeight="1" x14ac:dyDescent="0.25">
      <c r="A14" s="6">
        <v>11</v>
      </c>
      <c r="B14" s="22" t="s">
        <v>36</v>
      </c>
      <c r="C14" s="10" t="s">
        <v>37</v>
      </c>
      <c r="D14" s="13" t="s">
        <v>38</v>
      </c>
      <c r="E14" s="7">
        <v>6</v>
      </c>
      <c r="F14" s="7">
        <v>1500</v>
      </c>
      <c r="G14" s="7">
        <v>2000</v>
      </c>
      <c r="H14" s="7">
        <v>11000</v>
      </c>
      <c r="I14" s="7" t="s">
        <v>39</v>
      </c>
    </row>
    <row r="15" spans="1:9" ht="35.25" customHeight="1" x14ac:dyDescent="0.25">
      <c r="A15" s="6">
        <v>12</v>
      </c>
      <c r="B15" s="23"/>
      <c r="C15" s="10" t="s">
        <v>40</v>
      </c>
      <c r="D15" s="13" t="s">
        <v>38</v>
      </c>
      <c r="E15" s="7">
        <v>6</v>
      </c>
      <c r="F15" s="7">
        <v>1500</v>
      </c>
      <c r="G15" s="7">
        <v>0</v>
      </c>
      <c r="H15" s="7">
        <v>9000</v>
      </c>
      <c r="I15" s="7" t="s">
        <v>41</v>
      </c>
    </row>
    <row r="16" spans="1:9" ht="64.5" customHeight="1" x14ac:dyDescent="0.25">
      <c r="A16" s="6">
        <v>13</v>
      </c>
      <c r="B16" s="23"/>
      <c r="C16" s="7" t="s">
        <v>42</v>
      </c>
      <c r="D16" s="9" t="s">
        <v>43</v>
      </c>
      <c r="E16" s="7">
        <v>2</v>
      </c>
      <c r="F16" s="7">
        <v>3500</v>
      </c>
      <c r="G16" s="7">
        <v>60</v>
      </c>
      <c r="H16" s="7">
        <f>E16*F16+E16*G16</f>
        <v>7120</v>
      </c>
      <c r="I16" s="7" t="s">
        <v>13</v>
      </c>
    </row>
    <row r="17" spans="1:9" ht="54" customHeight="1" x14ac:dyDescent="0.25">
      <c r="A17" s="6">
        <v>14</v>
      </c>
      <c r="B17" s="24"/>
      <c r="C17" s="7" t="s">
        <v>44</v>
      </c>
      <c r="D17" s="9" t="s">
        <v>45</v>
      </c>
      <c r="E17" s="7">
        <v>2</v>
      </c>
      <c r="F17" s="7">
        <v>3280</v>
      </c>
      <c r="G17" s="7">
        <v>50</v>
      </c>
      <c r="H17" s="7">
        <f>E17*F17+E17*G17</f>
        <v>6660</v>
      </c>
      <c r="I17" s="7" t="s">
        <v>13</v>
      </c>
    </row>
    <row r="18" spans="1:9" ht="27.75" customHeight="1" x14ac:dyDescent="0.25">
      <c r="A18" s="14"/>
      <c r="B18" s="19" t="s">
        <v>8</v>
      </c>
      <c r="C18" s="20"/>
      <c r="D18" s="15"/>
      <c r="E18" s="16">
        <f>SUM(E3:E17)</f>
        <v>33</v>
      </c>
      <c r="F18" s="7"/>
      <c r="G18" s="7">
        <v>8610</v>
      </c>
      <c r="H18" s="7">
        <f>SUM(H3:H17)</f>
        <v>105361</v>
      </c>
      <c r="I18" s="17"/>
    </row>
    <row r="19" spans="1:9" x14ac:dyDescent="0.2">
      <c r="G19" s="25">
        <v>113971</v>
      </c>
      <c r="H19" s="25"/>
    </row>
  </sheetData>
  <mergeCells count="6">
    <mergeCell ref="G19:H19"/>
    <mergeCell ref="A1:I1"/>
    <mergeCell ref="B18:C18"/>
    <mergeCell ref="B3:B10"/>
    <mergeCell ref="B11:B13"/>
    <mergeCell ref="B14:B17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2024-07-26T08:40:04Z</cp:lastPrinted>
  <dcterms:created xsi:type="dcterms:W3CDTF">2015-06-05T18:19:00Z</dcterms:created>
  <dcterms:modified xsi:type="dcterms:W3CDTF">2024-07-26T09:29:00Z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8103BEEAF85440DC8E53E5AB6AD8B30C_13</vt:lpwstr>
  </property>
  <property fmtid="{D5CDD505-2E9C-101B-9397-08002B2CF9AE}" pid="3" name="KSOProductBuildVer">
    <vt:lpwstr>2052-12.1.0.16929</vt:lpwstr>
  </property>
</Properties>
</file>